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<sst xmlns="http://schemas.openxmlformats.org/spreadsheetml/2006/main" count="85" uniqueCount="76">
  <si>
    <t>ΠΑΡΚΕΤΑ Ι.ΚΑΛΑΝΤΖΗΣ ΑΕ</t>
  </si>
  <si>
    <t>ΙΣΟΛΟΓΙΣΜΟΣ ΤΗΣ 31ης ΔΕΚΕΜΒΡΙΟΥ 2017 – 10η ΕΤΑΙΡΙΚΗ ΧΡΗΣΗ (1 ΙΑΝΟΥΑΡΙΟΥ - 31 ΔΕΚΕΜΒΡΙΟΥ 2017)             ΑΡΙΘΜΟΣ  Γ.Ε.ΜΗ.: 14654135000 ( ΠΟΣΑ ΣΕ ΕΥΡΩ )</t>
  </si>
  <si>
    <t>Μη κυκλοφορούντα περιουσιακά στοιχεία</t>
  </si>
  <si>
    <t>Ενσώματα πάγια</t>
  </si>
  <si>
    <t>Ακίνητα</t>
  </si>
  <si>
    <t>Μηχανολογικός εξοπλισμός</t>
  </si>
  <si>
    <t>Λοιπός εξοπλισμός</t>
  </si>
  <si>
    <t>Επενδύσεις σε ακίνητα</t>
  </si>
  <si>
    <t>Λοιπά ενσώματα στοιχεία</t>
  </si>
  <si>
    <t>Σύνολο</t>
  </si>
  <si>
    <t>Άυλα πάγια στοιχεία</t>
  </si>
  <si>
    <t>Λοιπά άυλα</t>
  </si>
  <si>
    <t>Προκαταβολές και μη κυκλοφορούντα στοιχεία υπό κατασκευή</t>
  </si>
  <si>
    <t>Χρηματοοικονομικά περιουσιακά στοιχεία</t>
  </si>
  <si>
    <t>Δάνεια και απαιτήσεις</t>
  </si>
  <si>
    <t>Χρεωστικοί τίτλοι</t>
  </si>
  <si>
    <t>Συμμετοχές σε θυγατρικές,συγγενείς και κοινοπραξίες</t>
  </si>
  <si>
    <t>Λοιποί συμμετοχικοί τίτλοι</t>
  </si>
  <si>
    <t>Λοιπά</t>
  </si>
  <si>
    <t>Αναβαλλόμενοι φόροι</t>
  </si>
  <si>
    <t>Σύνολο μη κυκλοφορούντων</t>
  </si>
  <si>
    <t>Κυκλοφορούντα περιουσιακά στοιχεία</t>
  </si>
  <si>
    <t>Αποθέματα</t>
  </si>
  <si>
    <t>Έτοιμα και ημιτελή προϊόντα</t>
  </si>
  <si>
    <t>Εμπορεύματα</t>
  </si>
  <si>
    <t>Πρώτες ύλες και διάφορα υλικά</t>
  </si>
  <si>
    <t>Προκαταβολές για αποθέματα</t>
  </si>
  <si>
    <t>Λοιπά αποθέματα</t>
  </si>
  <si>
    <t>Χρηματοοικονομικά στοιχεία και προκαταβολές</t>
  </si>
  <si>
    <t>Εμπορικές απαιτήσεις</t>
  </si>
  <si>
    <t>Δεδουλευμένα έσοδα περιόδου</t>
  </si>
  <si>
    <t>Λοιπές απαιτήσεις</t>
  </si>
  <si>
    <t>Λοιπά χρηματοοικονομικά στοιχεία</t>
  </si>
  <si>
    <t>Προπληρωμένα έξοδα</t>
  </si>
  <si>
    <t>Ταμειακά διαθέσιμα και ισοδύναμα</t>
  </si>
  <si>
    <t>Σύνολο κυκλοφορούντων</t>
  </si>
  <si>
    <t>Σύνολο ενεργητικού</t>
  </si>
  <si>
    <t>Καθαρή θέση</t>
  </si>
  <si>
    <t>Καταβλημένα κεφάλαια</t>
  </si>
  <si>
    <t>Κεφάλαιο</t>
  </si>
  <si>
    <t>Καταθέσεις ιδιοκτητών</t>
  </si>
  <si>
    <t>Ίδιοι τίτλοι</t>
  </si>
  <si>
    <t>Αποθεματικά και αποτελέσματα εις νέο</t>
  </si>
  <si>
    <t>Αποθεματικά νόμων ή καταστατικού</t>
  </si>
  <si>
    <t>Αφορολόγητα αποθεματικά</t>
  </si>
  <si>
    <t>Αποτελέσματα εις νέο</t>
  </si>
  <si>
    <t>Συναλλαγματικές διαφορές</t>
  </si>
  <si>
    <t>Σύνολο καθαρής θέσης</t>
  </si>
  <si>
    <t>Προβλέψεις</t>
  </si>
  <si>
    <t xml:space="preserve"> </t>
  </si>
  <si>
    <t>Προβλέψεις για παροχές σε εργαζομένους</t>
  </si>
  <si>
    <t>Λοιπές προβλέψεις</t>
  </si>
  <si>
    <t>Υποχρεώσεις</t>
  </si>
  <si>
    <t>Μακροπρόθεσμες υποχρεώσεις</t>
  </si>
  <si>
    <t>Δάνεια</t>
  </si>
  <si>
    <t>Κρατικές επιχορηγήσεις</t>
  </si>
  <si>
    <t>Λοιπές μακροπρόθεσμες υποχρεώσεις</t>
  </si>
  <si>
    <t>Βραχυπρόθεσμες υποχρεώσεις</t>
  </si>
  <si>
    <t>Τραπεζικά δάνεια</t>
  </si>
  <si>
    <t>Βραχυπρόθεσμο μέρος μακροπρόθεσμων δανείων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</si>
  <si>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</si>
  <si>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</si>
  <si>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</si>
  <si>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</si>
  <si>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</si>
  <si>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>Έξοδα χρήσεως δουλευμένα</t>
  </si>
  <si>
    <t>Έσοδα επόμενων χρήσεων</t>
  </si>
  <si>
    <t>Σύνολο υποχρεώσεων</t>
  </si>
  <si>
    <t>Σύνολο καθαρής θέσης, προβλέψεων και υποχρεώσεων</t>
  </si>
  <si>
    <t>Ασπρος   31-05-2018</t>
  </si>
  <si>
    <r>
      <t xml:space="preserve">       </t>
    </r>
    <r>
      <rPr>
        <b/>
        <sz val="11"/>
        <color indexed="8"/>
        <rFont val="Calibri"/>
        <family val="2"/>
      </rPr>
      <t xml:space="preserve"> Ο ΠΡΟΕΔΡΟΣ Δ.Σ. </t>
    </r>
    <r>
      <rPr>
        <sz val="11"/>
        <color indexed="8"/>
        <rFont val="Calibri"/>
        <family val="2"/>
      </rPr>
      <t xml:space="preserve">                     </t>
    </r>
    <r>
      <rPr>
        <b/>
        <sz val="11"/>
        <color indexed="8"/>
        <rFont val="Calibri"/>
        <family val="2"/>
      </rPr>
      <t xml:space="preserve"> Η ΑΝΤΙΠΡΟΕΔΡΟΣ</t>
    </r>
  </si>
  <si>
    <r>
      <t xml:space="preserve">             </t>
    </r>
    <r>
      <rPr>
        <b/>
        <sz val="11"/>
        <color indexed="8"/>
        <rFont val="Calibri"/>
        <family val="2"/>
      </rPr>
      <t>Ο ΛΟΓΙΣΤΗΣ</t>
    </r>
  </si>
  <si>
    <t>ΚΑΛΑΝΤΖΗΣ ΕΥΑΓΓΕΛΟΣ              ΚΑΛΑΝΤΖΗ ΜΑΛΑΜΑΤΗ</t>
  </si>
  <si>
    <t xml:space="preserve">      ΣΙΩΝΙΔΗΣ ΚΩΝ/ΝΟΣ</t>
  </si>
  <si>
    <t xml:space="preserve">          ΑΕ  381599                                     ΑΚ  936439</t>
  </si>
  <si>
    <t xml:space="preserve"> Α' ΤΑΞΗΣ – ΑΡ.ΑΔΕΙΑΣ 2934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</si>
</sst>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7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6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140" zoomScaleNormal="140" workbookViewId="0" topLeftCell="B28">
      <selection activeCell="G76" sqref="G76"/>
    </sheetView>
  </sheetViews>
  <sheetFormatPr defaultColWidth="9.140625" defaultRowHeight="15"/>
  <cols>
    <col min="1" max="1" width="1.28515625" style="1" customWidth="1"/>
    <col min="2" max="2" width="2.00390625" style="1" customWidth="1"/>
    <col min="3" max="3" width="30.421875" style="1" customWidth="1"/>
    <col min="4" max="6" width="9.140625" style="1" customWidth="1"/>
    <col min="7" max="7" width="15.8515625" style="1" customWidth="1"/>
    <col min="8" max="8" width="2.7109375" style="2" customWidth="1"/>
    <col min="9" max="9" width="15.8515625" style="1" customWidth="1"/>
    <col min="10" max="10" width="3.140625" style="1" customWidth="1"/>
    <col min="11" max="12" width="12.57421875" style="1" customWidth="1"/>
    <col min="13" max="16384" width="9.140625" style="1" customWidth="1"/>
  </cols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/>
      <c r="B4" s="5"/>
      <c r="C4" s="5"/>
      <c r="D4" s="5"/>
      <c r="E4" s="5"/>
      <c r="F4" s="5"/>
      <c r="G4" s="5"/>
      <c r="H4" s="4"/>
      <c r="I4" s="5"/>
      <c r="J4" s="5"/>
    </row>
    <row r="5" spans="7:9" ht="12.75">
      <c r="G5" s="6">
        <v>2017</v>
      </c>
      <c r="H5" s="7"/>
      <c r="I5" s="6">
        <v>2016</v>
      </c>
    </row>
    <row r="6" spans="2:9" ht="12.75">
      <c r="B6" s="8" t="s">
        <v>2</v>
      </c>
      <c r="G6"/>
      <c r="H6" s="9"/>
      <c r="I6" s="10"/>
    </row>
    <row r="7" spans="2:9" ht="12.75">
      <c r="B7" s="1" t="s">
        <v>3</v>
      </c>
      <c r="G7"/>
      <c r="H7" s="9"/>
      <c r="I7" s="10"/>
    </row>
    <row r="8" spans="3:9" ht="12.75">
      <c r="C8" s="1" t="s">
        <v>4</v>
      </c>
      <c r="G8" s="11">
        <v>759567.37</v>
      </c>
      <c r="H8" s="9"/>
      <c r="I8" s="10">
        <v>809782.32</v>
      </c>
    </row>
    <row r="9" spans="3:9" ht="12.75">
      <c r="C9" s="1" t="s">
        <v>5</v>
      </c>
      <c r="G9" s="11">
        <v>101396.1</v>
      </c>
      <c r="H9" s="9"/>
      <c r="I9" s="10">
        <v>62850.94</v>
      </c>
    </row>
    <row r="10" spans="3:9" ht="12.75">
      <c r="C10" s="1" t="s">
        <v>6</v>
      </c>
      <c r="G10" s="11">
        <v>115710.52</v>
      </c>
      <c r="H10" s="9"/>
      <c r="I10" s="10">
        <v>129961.58</v>
      </c>
    </row>
    <row r="11" spans="3:9" ht="12.75">
      <c r="C11" s="1" t="s">
        <v>7</v>
      </c>
      <c r="G11" s="11">
        <v>0</v>
      </c>
      <c r="H11" s="9"/>
      <c r="I11" s="10">
        <v>0</v>
      </c>
    </row>
    <row r="12" spans="3:9" ht="12.75">
      <c r="C12" s="1" t="s">
        <v>8</v>
      </c>
      <c r="G12" s="12">
        <v>0</v>
      </c>
      <c r="H12" s="9"/>
      <c r="I12" s="13">
        <v>0</v>
      </c>
    </row>
    <row r="13" spans="2:9" ht="12.75">
      <c r="B13" s="14" t="s">
        <v>9</v>
      </c>
      <c r="G13" s="15">
        <f>G8+G9+G10+G11+G12</f>
        <v>976673.99</v>
      </c>
      <c r="H13" s="15"/>
      <c r="I13" s="15">
        <f>I8+I9+I10+I11+I12</f>
        <v>1002594.84</v>
      </c>
    </row>
    <row r="14" spans="2:9" ht="12.75">
      <c r="B14" s="1" t="s">
        <v>10</v>
      </c>
      <c r="G14" s="11"/>
      <c r="H14" s="9"/>
      <c r="I14" s="10"/>
    </row>
    <row r="15" spans="3:9" ht="12.75">
      <c r="C15" s="1" t="s">
        <v>11</v>
      </c>
      <c r="G15" s="12">
        <v>446.25</v>
      </c>
      <c r="H15" s="9"/>
      <c r="I15" s="13">
        <v>803.25</v>
      </c>
    </row>
    <row r="16" spans="2:9" ht="12.75">
      <c r="B16" s="14" t="s">
        <v>9</v>
      </c>
      <c r="G16" s="15">
        <f>G15</f>
        <v>446.25</v>
      </c>
      <c r="H16" s="15"/>
      <c r="I16" s="15">
        <f>I15</f>
        <v>803.25</v>
      </c>
    </row>
    <row r="17" spans="2:9" ht="12.75">
      <c r="B17" s="1" t="s">
        <v>12</v>
      </c>
      <c r="G17" s="11">
        <v>0</v>
      </c>
      <c r="H17" s="9"/>
      <c r="I17" s="10">
        <v>0</v>
      </c>
    </row>
    <row r="18" spans="2:9" ht="12.75">
      <c r="B18" s="1" t="s">
        <v>13</v>
      </c>
      <c r="G18" s="11">
        <v>0</v>
      </c>
      <c r="H18" s="9"/>
      <c r="I18" s="10">
        <v>0</v>
      </c>
    </row>
    <row r="19" spans="3:9" ht="12.75">
      <c r="C19" s="1" t="s">
        <v>14</v>
      </c>
      <c r="G19" s="11">
        <v>0</v>
      </c>
      <c r="H19" s="9"/>
      <c r="I19" s="10">
        <v>0</v>
      </c>
    </row>
    <row r="20" spans="3:9" ht="12.75">
      <c r="C20" s="1" t="s">
        <v>15</v>
      </c>
      <c r="G20" s="11">
        <v>0</v>
      </c>
      <c r="H20" s="9"/>
      <c r="I20" s="10">
        <v>0</v>
      </c>
    </row>
    <row r="21" spans="3:9" ht="12.75">
      <c r="C21" s="1" t="s">
        <v>16</v>
      </c>
      <c r="G21" s="11">
        <v>0</v>
      </c>
      <c r="H21" s="9"/>
      <c r="I21" s="10">
        <v>0</v>
      </c>
    </row>
    <row r="22" spans="3:9" ht="12.75">
      <c r="C22" s="1" t="s">
        <v>17</v>
      </c>
      <c r="G22" s="11">
        <v>0</v>
      </c>
      <c r="H22" s="9"/>
      <c r="I22" s="10">
        <v>0</v>
      </c>
    </row>
    <row r="23" spans="3:9" ht="12.75">
      <c r="C23" s="1" t="s">
        <v>18</v>
      </c>
      <c r="G23" s="12">
        <v>992.8</v>
      </c>
      <c r="H23" s="9"/>
      <c r="I23" s="13">
        <v>992.8</v>
      </c>
    </row>
    <row r="24" spans="2:9" ht="12.75">
      <c r="B24" s="14" t="s">
        <v>9</v>
      </c>
      <c r="G24" s="15">
        <f>G17+G18+G19+G20+G21+G22+G23</f>
        <v>992.8</v>
      </c>
      <c r="H24" s="15"/>
      <c r="I24" s="15">
        <f>I17+I18+I19+I20+I21+I22+I23</f>
        <v>992.8</v>
      </c>
    </row>
    <row r="25" spans="2:9" ht="12.75">
      <c r="B25" s="1" t="s">
        <v>19</v>
      </c>
      <c r="G25" s="11"/>
      <c r="H25" s="9"/>
      <c r="I25" s="10">
        <v>0</v>
      </c>
    </row>
    <row r="26" spans="2:9" ht="12.75">
      <c r="B26" s="8" t="s">
        <v>20</v>
      </c>
      <c r="G26" s="15">
        <f>G13+G16+G24</f>
        <v>978113.04</v>
      </c>
      <c r="H26" s="15"/>
      <c r="I26" s="15">
        <f>I13+I16+I24</f>
        <v>1004390.89</v>
      </c>
    </row>
    <row r="27" spans="2:9" ht="12.75">
      <c r="B27" s="8" t="s">
        <v>21</v>
      </c>
      <c r="G27" s="11"/>
      <c r="H27" s="9"/>
      <c r="I27" s="10"/>
    </row>
    <row r="28" spans="2:9" ht="12.75">
      <c r="B28" s="1" t="s">
        <v>22</v>
      </c>
      <c r="G28" s="11"/>
      <c r="H28" s="9"/>
      <c r="I28" s="10"/>
    </row>
    <row r="29" spans="3:9" ht="12.75">
      <c r="C29" s="1" t="s">
        <v>23</v>
      </c>
      <c r="G29" s="11">
        <v>18369.14</v>
      </c>
      <c r="H29" s="9"/>
      <c r="I29" s="10">
        <v>29472.84</v>
      </c>
    </row>
    <row r="30" spans="3:9" ht="12.75">
      <c r="C30" s="1" t="s">
        <v>24</v>
      </c>
      <c r="G30" s="11">
        <v>1051527.35</v>
      </c>
      <c r="H30" s="9"/>
      <c r="I30" s="10">
        <v>950333.08</v>
      </c>
    </row>
    <row r="31" spans="3:9" ht="12.75">
      <c r="C31" s="1" t="s">
        <v>25</v>
      </c>
      <c r="G31" s="11">
        <v>0</v>
      </c>
      <c r="H31" s="9"/>
      <c r="I31" s="10">
        <v>0</v>
      </c>
    </row>
    <row r="32" spans="3:9" ht="12.75">
      <c r="C32" s="1" t="s">
        <v>26</v>
      </c>
      <c r="G32" s="11">
        <v>199202.42</v>
      </c>
      <c r="H32" s="9"/>
      <c r="I32" s="10">
        <v>122369.89</v>
      </c>
    </row>
    <row r="33" spans="3:9" ht="12.75">
      <c r="C33" s="1" t="s">
        <v>27</v>
      </c>
      <c r="G33" s="12">
        <v>0</v>
      </c>
      <c r="H33" s="9"/>
      <c r="I33" s="13">
        <v>0</v>
      </c>
    </row>
    <row r="34" spans="2:9" ht="12.75">
      <c r="B34" s="14" t="s">
        <v>9</v>
      </c>
      <c r="G34" s="15">
        <f>G29+G30+G31+G32+G33</f>
        <v>1269098.91</v>
      </c>
      <c r="H34" s="15"/>
      <c r="I34" s="15">
        <f>I29+I30+I31+I32+I33</f>
        <v>1102175.8099999998</v>
      </c>
    </row>
    <row r="35" spans="2:9" ht="12.75">
      <c r="B35" s="1" t="s">
        <v>28</v>
      </c>
      <c r="G35" s="11"/>
      <c r="H35" s="9"/>
      <c r="I35" s="10"/>
    </row>
    <row r="36" spans="3:12" ht="12.75">
      <c r="C36" s="1" t="s">
        <v>29</v>
      </c>
      <c r="G36" s="11">
        <v>547027.14</v>
      </c>
      <c r="H36" s="9"/>
      <c r="I36" s="10">
        <v>515128.98</v>
      </c>
      <c r="K36" s="10"/>
      <c r="L36" s="10"/>
    </row>
    <row r="37" spans="3:9" ht="12.75">
      <c r="C37" t="s">
        <v>30</v>
      </c>
      <c r="G37" s="11">
        <v>0</v>
      </c>
      <c r="H37" s="9"/>
      <c r="I37" s="10">
        <v>0</v>
      </c>
    </row>
    <row r="38" spans="3:11" ht="12.75">
      <c r="C38" s="1" t="s">
        <v>31</v>
      </c>
      <c r="G38" s="11">
        <v>218432.51</v>
      </c>
      <c r="H38" s="9"/>
      <c r="I38" s="10">
        <v>134920.81</v>
      </c>
      <c r="K38" s="10"/>
    </row>
    <row r="39" spans="3:9" ht="12.75">
      <c r="C39" s="1" t="s">
        <v>32</v>
      </c>
      <c r="G39" s="11">
        <v>0</v>
      </c>
      <c r="H39" s="9"/>
      <c r="I39" s="10">
        <v>0</v>
      </c>
    </row>
    <row r="40" spans="3:9" ht="12.75">
      <c r="C40" s="1" t="s">
        <v>33</v>
      </c>
      <c r="G40" s="11">
        <v>3901.64</v>
      </c>
      <c r="H40" s="9"/>
      <c r="I40" s="10">
        <v>5706.97</v>
      </c>
    </row>
    <row r="41" spans="3:9" ht="12.75">
      <c r="C41" s="1" t="s">
        <v>34</v>
      </c>
      <c r="G41" s="12">
        <v>264753.26</v>
      </c>
      <c r="H41" s="9"/>
      <c r="I41" s="13">
        <v>240275.89</v>
      </c>
    </row>
    <row r="42" spans="2:9" ht="12.75">
      <c r="B42" s="14" t="s">
        <v>9</v>
      </c>
      <c r="G42" s="16">
        <f>+G36+G37+G38+G39+G40+G41</f>
        <v>1034114.55</v>
      </c>
      <c r="H42" s="16"/>
      <c r="I42" s="16">
        <f>+I36+I37+I38+I39+I40+I41</f>
        <v>896032.65</v>
      </c>
    </row>
    <row r="43" spans="2:9" ht="12.75">
      <c r="B43" s="8" t="s">
        <v>35</v>
      </c>
      <c r="G43" s="17">
        <f>+G42+G34</f>
        <v>2303213.46</v>
      </c>
      <c r="H43" s="17"/>
      <c r="I43" s="17">
        <f>+I42+I34</f>
        <v>1998208.46</v>
      </c>
    </row>
    <row r="44" spans="2:12" ht="12.75">
      <c r="B44" s="8" t="s">
        <v>36</v>
      </c>
      <c r="G44" s="18">
        <f>+G26+G43</f>
        <v>3281326.5</v>
      </c>
      <c r="H44" s="18"/>
      <c r="I44" s="18">
        <f>+I26+I43</f>
        <v>3002599.35</v>
      </c>
      <c r="L44" s="10"/>
    </row>
    <row r="45" spans="2:12" ht="12.75">
      <c r="B45" s="8"/>
      <c r="G45" s="11"/>
      <c r="H45" s="9"/>
      <c r="I45" s="18"/>
      <c r="L45" s="10"/>
    </row>
    <row r="46" spans="2:12" ht="12.75">
      <c r="B46" s="8"/>
      <c r="G46" s="19"/>
      <c r="H46" s="9"/>
      <c r="I46" s="19"/>
      <c r="L46" s="10"/>
    </row>
    <row r="47" spans="2:12" ht="12.75">
      <c r="B47" s="8"/>
      <c r="G47" s="19"/>
      <c r="H47" s="9"/>
      <c r="I47" s="19"/>
      <c r="L47" s="10"/>
    </row>
    <row r="48" spans="2:12" ht="12.75">
      <c r="B48" s="8"/>
      <c r="G48" s="19"/>
      <c r="H48" s="9"/>
      <c r="I48" s="19"/>
      <c r="L48" s="10"/>
    </row>
    <row r="49" spans="2:12" ht="12.75">
      <c r="B49" s="8"/>
      <c r="G49" s="19"/>
      <c r="H49" s="9"/>
      <c r="I49" s="19"/>
      <c r="L49" s="10"/>
    </row>
    <row r="50" spans="2:12" ht="12.75">
      <c r="B50" s="8"/>
      <c r="G50" s="19"/>
      <c r="H50" s="9"/>
      <c r="I50" s="19"/>
      <c r="L50" s="10"/>
    </row>
    <row r="51" spans="2:12" ht="12.75">
      <c r="B51" s="8"/>
      <c r="G51" s="19"/>
      <c r="H51" s="9"/>
      <c r="I51" s="19"/>
      <c r="L51" s="10"/>
    </row>
    <row r="52" spans="2:12" ht="12.75">
      <c r="B52" s="8"/>
      <c r="G52" s="19"/>
      <c r="H52" s="9"/>
      <c r="I52" s="19"/>
      <c r="L52" s="10"/>
    </row>
    <row r="53" spans="2:12" ht="12.75">
      <c r="B53" s="8"/>
      <c r="G53" s="19"/>
      <c r="H53" s="9"/>
      <c r="I53" s="19"/>
      <c r="L53" s="10"/>
    </row>
    <row r="54" spans="2:12" ht="12.75">
      <c r="B54" s="8"/>
      <c r="G54" s="19"/>
      <c r="H54" s="9"/>
      <c r="I54" s="19"/>
      <c r="L54" s="10"/>
    </row>
    <row r="55" spans="7:9" ht="12.75">
      <c r="G55" s="20"/>
      <c r="H55" s="9"/>
      <c r="I55" s="20"/>
    </row>
    <row r="56" spans="7:9" ht="12.75">
      <c r="G56" s="21">
        <v>2017</v>
      </c>
      <c r="H56" s="7"/>
      <c r="I56" s="6">
        <v>2016</v>
      </c>
    </row>
    <row r="57" spans="2:9" ht="12.75">
      <c r="B57" s="8" t="s">
        <v>37</v>
      </c>
      <c r="G57" s="10"/>
      <c r="H57" s="9"/>
      <c r="I57" s="10"/>
    </row>
    <row r="58" spans="2:9" ht="12.75">
      <c r="B58" s="1" t="s">
        <v>38</v>
      </c>
      <c r="G58" s="10"/>
      <c r="H58" s="9"/>
      <c r="I58" s="10"/>
    </row>
    <row r="59" spans="3:9" ht="12.75">
      <c r="C59" s="1" t="s">
        <v>39</v>
      </c>
      <c r="G59" s="10">
        <v>1341233.4</v>
      </c>
      <c r="H59" s="9"/>
      <c r="I59" s="10">
        <v>1341233.4</v>
      </c>
    </row>
    <row r="60" spans="3:9" ht="12.75">
      <c r="C60" s="1" t="s">
        <v>40</v>
      </c>
      <c r="G60" s="10">
        <v>0</v>
      </c>
      <c r="H60" s="9"/>
      <c r="I60" s="10">
        <v>0</v>
      </c>
    </row>
    <row r="61" spans="3:9" ht="12.75">
      <c r="C61" s="1" t="s">
        <v>41</v>
      </c>
      <c r="G61" s="13">
        <v>0</v>
      </c>
      <c r="H61" s="9"/>
      <c r="I61" s="13">
        <v>0</v>
      </c>
    </row>
    <row r="62" spans="2:9" ht="12.75">
      <c r="B62" s="14" t="s">
        <v>9</v>
      </c>
      <c r="G62" s="15">
        <f>G59+G60+G61</f>
        <v>1341233.4</v>
      </c>
      <c r="H62" s="22"/>
      <c r="I62" s="15">
        <f>I59+I60+I61</f>
        <v>1341233.4</v>
      </c>
    </row>
    <row r="63" spans="2:9" ht="12.75">
      <c r="B63" s="1" t="s">
        <v>42</v>
      </c>
      <c r="G63" s="10"/>
      <c r="H63" s="9"/>
      <c r="I63" s="10"/>
    </row>
    <row r="64" spans="3:9" ht="12.75">
      <c r="C64" s="1" t="s">
        <v>43</v>
      </c>
      <c r="G64" s="10">
        <v>459753.85</v>
      </c>
      <c r="H64" s="9"/>
      <c r="I64" s="10">
        <v>454803.13</v>
      </c>
    </row>
    <row r="65" spans="3:9" ht="12.75">
      <c r="C65" s="1" t="s">
        <v>44</v>
      </c>
      <c r="G65" s="10">
        <v>930.1</v>
      </c>
      <c r="H65" s="9"/>
      <c r="I65" s="10">
        <v>930.1</v>
      </c>
    </row>
    <row r="66" spans="3:9" ht="12.75">
      <c r="C66" s="1" t="s">
        <v>45</v>
      </c>
      <c r="G66" s="13">
        <v>370323.91</v>
      </c>
      <c r="H66" s="9"/>
      <c r="I66" s="13">
        <v>268580.94</v>
      </c>
    </row>
    <row r="67" spans="2:9" ht="12.75">
      <c r="B67" s="14" t="s">
        <v>9</v>
      </c>
      <c r="G67" s="15">
        <f>G64+G65+G66</f>
        <v>831007.8599999999</v>
      </c>
      <c r="H67" s="22"/>
      <c r="I67" s="15">
        <f>I64+I65+I66</f>
        <v>724314.1699999999</v>
      </c>
    </row>
    <row r="68" spans="2:9" ht="12.75">
      <c r="B68" s="1" t="s">
        <v>46</v>
      </c>
      <c r="G68" s="10">
        <v>0</v>
      </c>
      <c r="H68" s="9"/>
      <c r="I68" s="10">
        <v>0</v>
      </c>
    </row>
    <row r="69" spans="2:9" ht="12.75">
      <c r="B69" s="8" t="s">
        <v>47</v>
      </c>
      <c r="G69" s="10">
        <f>G62+G67</f>
        <v>2172241.26</v>
      </c>
      <c r="H69" s="9"/>
      <c r="I69" s="10">
        <f>I62+I67</f>
        <v>2065547.5699999998</v>
      </c>
    </row>
    <row r="70" spans="2:9" ht="12.75">
      <c r="B70" s="8" t="s">
        <v>48</v>
      </c>
      <c r="G70" s="10"/>
      <c r="H70" s="9"/>
      <c r="I70" s="10" t="s">
        <v>49</v>
      </c>
    </row>
    <row r="71" spans="2:9" ht="12.75">
      <c r="B71" s="1" t="s">
        <v>50</v>
      </c>
      <c r="G71" s="10">
        <v>0</v>
      </c>
      <c r="H71" s="9"/>
      <c r="I71" s="10">
        <v>0</v>
      </c>
    </row>
    <row r="72" spans="2:9" ht="12.75">
      <c r="B72" s="1" t="s">
        <v>51</v>
      </c>
      <c r="G72" s="13">
        <v>0</v>
      </c>
      <c r="H72" s="9"/>
      <c r="I72" s="13">
        <v>0</v>
      </c>
    </row>
    <row r="73" spans="2:9" ht="12.75">
      <c r="B73" s="14" t="s">
        <v>9</v>
      </c>
      <c r="G73" s="15">
        <f>G71+G72</f>
        <v>0</v>
      </c>
      <c r="H73" s="22"/>
      <c r="I73" s="15">
        <f>I71+I72</f>
        <v>0</v>
      </c>
    </row>
    <row r="74" spans="2:9" ht="12.75">
      <c r="B74" s="1" t="s">
        <v>52</v>
      </c>
      <c r="G74" s="10"/>
      <c r="H74" s="9"/>
      <c r="I74" s="10"/>
    </row>
    <row r="75" spans="2:9" ht="12.75">
      <c r="B75" s="1" t="s">
        <v>53</v>
      </c>
      <c r="G75" s="10"/>
      <c r="H75" s="9"/>
      <c r="I75" s="10"/>
    </row>
    <row r="76" spans="3:9" ht="12.75">
      <c r="C76" s="1" t="s">
        <v>54</v>
      </c>
      <c r="G76" s="10">
        <v>251910.56</v>
      </c>
      <c r="H76" s="9"/>
      <c r="I76" s="10">
        <v>314202.9</v>
      </c>
    </row>
    <row r="77" spans="3:9" ht="12.75">
      <c r="C77" s="1" t="s">
        <v>55</v>
      </c>
      <c r="G77" s="10">
        <v>27678.51</v>
      </c>
      <c r="H77" s="9"/>
      <c r="I77" s="10">
        <v>32919.23</v>
      </c>
    </row>
    <row r="78" spans="3:9" ht="12.75">
      <c r="C78" s="1" t="s">
        <v>56</v>
      </c>
      <c r="G78" s="13">
        <v>0</v>
      </c>
      <c r="H78" s="9"/>
      <c r="I78" s="13">
        <v>0</v>
      </c>
    </row>
    <row r="79" spans="2:9" ht="12.75">
      <c r="B79" s="14" t="s">
        <v>9</v>
      </c>
      <c r="G79" s="15">
        <f>G76+G77+G78</f>
        <v>279589.07</v>
      </c>
      <c r="H79" s="22"/>
      <c r="I79" s="15">
        <f>I76+I77+I78</f>
        <v>347122.13</v>
      </c>
    </row>
    <row r="80" spans="2:9" ht="12.75">
      <c r="B80" s="1" t="s">
        <v>57</v>
      </c>
      <c r="G80" s="10"/>
      <c r="H80" s="9"/>
      <c r="I80" s="10"/>
    </row>
    <row r="81" spans="3:9" ht="12.75">
      <c r="C81" t="s">
        <v>58</v>
      </c>
      <c r="G81" s="10">
        <v>312351.09</v>
      </c>
      <c r="H81" s="9"/>
      <c r="I81" s="10">
        <v>99993.4</v>
      </c>
    </row>
    <row r="82" spans="3:9" ht="12.75">
      <c r="C82" t="s">
        <v>59</v>
      </c>
      <c r="G82" s="10">
        <v>0</v>
      </c>
      <c r="H82" s="9"/>
      <c r="I82" s="10">
        <v>0</v>
      </c>
    </row>
    <row r="83" spans="3:9" ht="12.75">
      <c r="C83" t="s">
        <v>60</v>
      </c>
      <c r="G83" s="10">
        <v>418029.87</v>
      </c>
      <c r="H83" s="9"/>
      <c r="I83" s="10">
        <v>422995.7</v>
      </c>
    </row>
    <row r="84" spans="3:9" ht="12.75">
      <c r="C84" t="s">
        <v>61</v>
      </c>
      <c r="G84" s="10">
        <v>50951.02</v>
      </c>
      <c r="H84" s="9"/>
      <c r="I84" s="10">
        <v>0</v>
      </c>
    </row>
    <row r="85" spans="3:9" ht="12.75">
      <c r="C85" t="s">
        <v>62</v>
      </c>
      <c r="G85" s="10">
        <v>4090.3</v>
      </c>
      <c r="H85" s="9"/>
      <c r="I85" s="10">
        <v>10720.86</v>
      </c>
    </row>
    <row r="86" spans="3:9" ht="12.75">
      <c r="C86" t="s">
        <v>63</v>
      </c>
      <c r="G86" s="10">
        <v>7876.53</v>
      </c>
      <c r="H86" s="9"/>
      <c r="I86" s="10">
        <v>6757.37</v>
      </c>
    </row>
    <row r="87" spans="3:9" ht="12.75">
      <c r="C87" t="s">
        <v>64</v>
      </c>
      <c r="G87" s="10">
        <v>35206.57</v>
      </c>
      <c r="H87" s="9"/>
      <c r="I87" s="10">
        <v>48534.31</v>
      </c>
    </row>
    <row r="88" spans="3:9" ht="12.75">
      <c r="C88" t="s">
        <v>65</v>
      </c>
      <c r="G88" s="10">
        <v>990.79</v>
      </c>
      <c r="H88" s="9"/>
      <c r="I88" s="10">
        <v>928.01</v>
      </c>
    </row>
    <row r="89" spans="3:9" ht="12.75">
      <c r="C89" t="s">
        <v>66</v>
      </c>
      <c r="G89" s="13">
        <v>0</v>
      </c>
      <c r="H89" s="9"/>
      <c r="I89" s="13">
        <v>0</v>
      </c>
    </row>
    <row r="90" spans="2:9" ht="12.75">
      <c r="B90" s="14" t="s">
        <v>9</v>
      </c>
      <c r="G90" s="15">
        <f>G81+G82+G83+G84+G85+G86+G87+G88+G89</f>
        <v>829496.17</v>
      </c>
      <c r="H90" s="9"/>
      <c r="I90" s="15">
        <f>I81+I82+I83+I84+I85+I86+I87+I88+I89</f>
        <v>589929.6499999999</v>
      </c>
    </row>
    <row r="91" spans="2:9" ht="12.75">
      <c r="B91" s="8" t="s">
        <v>67</v>
      </c>
      <c r="G91" s="13">
        <f>G79+G90</f>
        <v>1109085.24</v>
      </c>
      <c r="H91" s="9"/>
      <c r="I91" s="13">
        <f>I79+I90</f>
        <v>937051.7799999999</v>
      </c>
    </row>
    <row r="92" spans="2:11" ht="12.75">
      <c r="B92" s="8" t="s">
        <v>68</v>
      </c>
      <c r="G92" s="18">
        <f>G69+G73+G91</f>
        <v>3281326.5</v>
      </c>
      <c r="H92" s="9"/>
      <c r="I92" s="18">
        <f>I69+I73+I91</f>
        <v>3002599.3499999996</v>
      </c>
      <c r="K92" s="10"/>
    </row>
    <row r="93" ht="12.75">
      <c r="H93" s="9"/>
    </row>
    <row r="95" ht="12.75">
      <c r="C95" s="1" t="s">
        <v>69</v>
      </c>
    </row>
    <row r="97" spans="3:7" s="1" customFormat="1" ht="12.75">
      <c r="C97" s="1" t="s">
        <v>70</v>
      </c>
      <c r="G97" s="1" t="s">
        <v>71</v>
      </c>
    </row>
    <row r="98" s="1" customFormat="1" ht="12.75"/>
    <row r="99" spans="3:7" s="1" customFormat="1" ht="12.75">
      <c r="C99" s="1" t="s">
        <v>72</v>
      </c>
      <c r="G99" s="1" t="s">
        <v>73</v>
      </c>
    </row>
    <row r="100" spans="3:7" s="1" customFormat="1" ht="12.75">
      <c r="C100" s="1" t="s">
        <v>74</v>
      </c>
      <c r="G100" s="1" t="s">
        <v>75</v>
      </c>
    </row>
  </sheetData>
  <sheetProtection selectLockedCells="1" selectUnlockedCells="1"/>
  <mergeCells count="2">
    <mergeCell ref="A1:J1"/>
    <mergeCell ref="A2:J3"/>
  </mergeCells>
  <printOptions/>
  <pageMargins left="0.5118055555555555" right="0.19027777777777777" top="0.5513888888888889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gourdomichalis</dc:creator>
  <cp:keywords/>
  <dc:description/>
  <cp:lastModifiedBy>ΠΑΝΑΓΙΩΤΗΣ ΠΑΠΑΔΟΠΟΥΛΟΣ</cp:lastModifiedBy>
  <cp:lastPrinted>2018-06-12T16:00:01Z</cp:lastPrinted>
  <dcterms:created xsi:type="dcterms:W3CDTF">2016-04-20T07:57:56Z</dcterms:created>
  <dcterms:modified xsi:type="dcterms:W3CDTF">2018-08-25T06:56:49Z</dcterms:modified>
  <cp:category/>
  <cp:version/>
  <cp:contentType/>
  <cp:contentStatus/>
  <cp:revision>27</cp:revision>
</cp:coreProperties>
</file>